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งานoit\"/>
    </mc:Choice>
  </mc:AlternateContent>
  <bookViews>
    <workbookView xWindow="0" yWindow="0" windowWidth="20490" windowHeight="7080"/>
  </bookViews>
  <sheets>
    <sheet name="Sheet1" sheetId="1" r:id="rId1"/>
  </sheets>
  <definedNames>
    <definedName name="_xlnm.Print_Area" localSheetId="0">Sheet1!$A$1:$K$63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56" i="1" l="1"/>
  <c r="I55" i="1"/>
  <c r="I54" i="1"/>
  <c r="I53" i="1"/>
  <c r="I52" i="1"/>
  <c r="I47" i="1"/>
  <c r="I45" i="1"/>
  <c r="I41" i="1"/>
  <c r="I40" i="1"/>
  <c r="I39" i="1"/>
  <c r="D27" i="1"/>
  <c r="G58" i="1"/>
  <c r="E58" i="1"/>
  <c r="I58" i="1" l="1"/>
</calcChain>
</file>

<file path=xl/sharedStrings.xml><?xml version="1.0" encoding="utf-8"?>
<sst xmlns="http://schemas.openxmlformats.org/spreadsheetml/2006/main" count="171" uniqueCount="95">
  <si>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</si>
  <si>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</si>
  <si>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</si>
  <si>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</si>
  <si>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</si>
  <si>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</si>
  <si>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</si>
  <si>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</si>
  <si>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</si>
  <si>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</si>
  <si>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</si>
  <si>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</si>
  <si>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</si>
  <si>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</si>
  <si>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</si>
  <si>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</si>
  <si>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</si>
  <si>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</si>
  <si>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</si>
  <si>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</si>
  <si>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</si>
  <si>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</si>
  <si>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</si>
  <si>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</si>
  <si>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</si>
  <si>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</si>
  <si>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สกัดกั้นปราบปราม การผลิต การค้า ยาเสพติด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</si>
  <si>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</si>
  <si>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</si>
  <si>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</si>
  <si>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</si>
  <si>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 xml:space="preserve"> </t>
  </si>
  <si>
    <t>โครงการรณรงค์และแก้ไขปัญหายาเสพติด
ช่วงเทศกาลสำคัญ</t>
  </si>
  <si>
    <t>ลดการแพร่ระบาดยาเสพติด</t>
  </si>
  <si>
    <t>โครงการรณรงค์และแก้ไขปัญหาอบัติเหตุทางถนน ช่วงเทศกาลสำคัญ</t>
  </si>
  <si>
    <t>สร้างขวัญกำลังใจแก่ผู้ปฏิบัติหน้าที่</t>
  </si>
  <si>
    <t>การปฏิบัติงานมีความคล่องตัว
และเป็นประโยชน์ต่าทางราชการ</t>
  </si>
  <si>
    <t>ประชาชนมีความปลอดภัยในชีวิตและทรัพย์สิน</t>
  </si>
  <si>
    <t>ตอบแทนนักจิตวิทยา</t>
  </si>
  <si>
    <t>คุ้มครองความปลอดภัยแก่พยาน</t>
  </si>
  <si>
    <t>การปฏิบัติหน้าที่บนสถานีมีความคล่องตัวและสะดวกรวดเร็ว</t>
  </si>
  <si>
    <t>ไม่มีปัญหาอุปสรรค</t>
  </si>
  <si>
    <t>งบประมาณไม่เพียงพอ</t>
  </si>
  <si>
    <t>ไม่มีการร้องขอคุ้มครอง</t>
  </si>
  <si>
    <t>ไม่มีการเบิกจ่าย</t>
  </si>
  <si>
    <t>โครงการสร้างเครือข่ายการมีส่วนร่วมของประชาชนในการป้องกันอาชญากรรมระดับตำบล</t>
  </si>
  <si>
    <t>น้ำมันรถตู้เช่ารถอเนกประสงค์</t>
  </si>
  <si>
    <t>ป้องกันอาชญากรรม
ในพื้นที่</t>
  </si>
  <si>
    <t>ป้องกันปราบปราม
ยาเสพติด</t>
  </si>
  <si>
    <t>ค่าตอบแทนการ
ปฏิบัติงาน</t>
  </si>
  <si>
    <t>จัดซื้อวัสดุสำนักงาน</t>
  </si>
  <si>
    <t>ป้องกันปราบปรามอาชญากรรมในพื้นที่</t>
  </si>
  <si>
    <t>เพื่อใช้ในการติดต่อ
ราชการ</t>
  </si>
  <si>
    <t>จัดเลี้ยงผู้ต้องหา</t>
  </si>
  <si>
    <t>ชำระค่าสาธารณูปโภค
ภายในหน่วยงาน</t>
  </si>
  <si>
    <t>พัฒนางานสอบสวน</t>
  </si>
  <si>
    <t>โครงการสกัดกั้นปราบปราม การผลิต การค้า
 ยาเสพติด</t>
  </si>
  <si>
    <t>บรรลุเป้าหมาย</t>
  </si>
  <si>
    <t>ลดการเกิดอาชญากรรมในพื้นที่</t>
  </si>
  <si>
    <t>ลดการเกิดอุบัติเหตุ
ช่วงเทศกาลสำคัญ</t>
  </si>
  <si>
    <t>การติดต่อราชการมีความคล่องตัว</t>
  </si>
  <si>
    <t>ผู้ต้องหาได้รับสิทธิขั้นพื้นฐาน</t>
  </si>
  <si>
    <t>การงส่งหมายมีความรวดเร็วไม่ติดขัด</t>
  </si>
  <si>
    <t>การสืบสวนสอบสวนคดีอาญามีความ
สะดวกรวดเร็ว</t>
  </si>
  <si>
    <t>ไม่มีการเบิก</t>
  </si>
  <si>
    <t>ไม่มีการเบิกเนื่องจากไม่มีการร้องขอให้คุ้มครอง</t>
  </si>
  <si>
    <t xml:space="preserve"> ไม่มีปัญหาอุปสรรค</t>
  </si>
  <si>
    <t>สร้างขวัญกำลังใจแก่พนักงานสอบสวน</t>
  </si>
  <si>
    <t>พ.ต.อ.</t>
  </si>
  <si>
    <t>แผนการใช้จ่ายงบประมาณ สถานีตำรวจภูธรเสิงสาง</t>
  </si>
  <si>
    <t>อุบัติเหตุลดลงช่วงเทศกาล ประชาชนเดินทางสะดวก  ปลอดภัย</t>
  </si>
  <si>
    <t xml:space="preserve">อาคาร บริเวนรอบ สภ.สะอาด </t>
  </si>
  <si>
    <t>ทำความสะอาดอาคาร</t>
  </si>
  <si>
    <t>ค่าตอบแทนสำนวนการสอบสวน</t>
  </si>
  <si>
    <t>สร้างภูมิคุ้มกันยาเสพติด</t>
  </si>
  <si>
    <t xml:space="preserve">นักเรียนเข้มแข็ง ห่างไกลยาเสพติด  </t>
  </si>
  <si>
    <t xml:space="preserve">    ตรวจแล้วถูกต้อง</t>
  </si>
  <si>
    <t xml:space="preserve">      (ถึงพร  ปานทอง)</t>
  </si>
  <si>
    <t xml:space="preserve">       ผกก.สภ.เสิงสาง</t>
  </si>
  <si>
    <t>โครงการ 1 ตำรวจ 1 โรงเรียน</t>
  </si>
  <si>
    <t>อยู่ระหว่างดำเนินการเบิก</t>
  </si>
  <si>
    <t xml:space="preserve">              ตรวจแล้วถูกต้อง</t>
  </si>
  <si>
    <t xml:space="preserve">     (ถึงพร  ปานทอง)</t>
  </si>
  <si>
    <t xml:space="preserve">                   ผกก.สภ.เสิงสาง</t>
  </si>
  <si>
    <t>รายงานผลการใช้จ่ายงบประมาณ สถานีตำรวจภูธเสิงสาง</t>
  </si>
  <si>
    <t>ซ่อมแซมยานพาหนะ</t>
  </si>
  <si>
    <t>ให้อยู่ในสภาพมั่นคงแข็งแรง</t>
  </si>
  <si>
    <t>ยานพาหนะพร้อมใช้งานตลอดเวลา</t>
  </si>
  <si>
    <t>งานจราจรมีความพร้อมตลอด</t>
  </si>
  <si>
    <t>ระบบงานมีประสิทธิภาพ</t>
  </si>
  <si>
    <t>มีความพร้อมในการทำงาน</t>
  </si>
  <si>
    <t>สร้างเสริมงานจราจร</t>
  </si>
  <si>
    <t>ประจำปีงบประมาณ พ.ศ. 2568 ไตรมาสที่ 1-4</t>
  </si>
  <si>
    <t>ต.ค.67-ก.ย.68</t>
  </si>
  <si>
    <t xml:space="preserve"> ข้อมูล ณ วันที่ 30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</si>
</sst>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5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9" xfId="0" applyFont="1" applyBorder="1"/>
    <xf numFmtId="0" fontId="4" fillId="0" borderId="0" xfId="0" applyFont="1"/>
    <xf numFmtId="0" fontId="7" fillId="0" borderId="1" xfId="0" applyFont="1" applyBorder="1"/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1" xfId="1" applyFont="1" applyBorder="1"/>
    <xf numFmtId="43" fontId="6" fillId="0" borderId="1" xfId="1" applyFont="1" applyBorder="1" applyAlignment="1">
      <alignment horizontal="center"/>
    </xf>
    <xf numFmtId="43" fontId="6" fillId="0" borderId="4" xfId="1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9" fillId="0" borderId="1" xfId="0" applyFont="1" applyBorder="1"/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Border="1"/>
    <xf numFmtId="43" fontId="6" fillId="0" borderId="0" xfId="1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43" fontId="4" fillId="0" borderId="0" xfId="1" applyFont="1" applyBorder="1"/>
    <xf numFmtId="43" fontId="4" fillId="0" borderId="0" xfId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43" fontId="4" fillId="0" borderId="0" xfId="1" applyFont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3" fontId="6" fillId="0" borderId="4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5" xfId="1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3" fontId="10" fillId="0" borderId="10" xfId="1" applyFont="1" applyBorder="1" applyAlignment="1">
      <alignment horizontal="center"/>
    </xf>
    <xf numFmtId="43" fontId="10" fillId="0" borderId="9" xfId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left" wrapText="1"/>
    </xf>
    <xf numFmtId="3" fontId="6" fillId="0" borderId="9" xfId="0" applyNumberFormat="1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3" fontId="4" fillId="0" borderId="10" xfId="1" applyFont="1" applyBorder="1" applyAlignment="1">
      <alignment horizontal="right"/>
    </xf>
    <xf numFmtId="43" fontId="4" fillId="0" borderId="9" xfId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365123</xdr:colOff>
      <xdr:row>27</xdr:row>
      <xdr:rowOff>277813</xdr:rowOff>
    </xdr:from>
    <xdr:to>
      <xdr:col>5</xdr:col>
      <xdr:colOff>325436</xdr:colOff>
      <xdr:row>29</xdr:row>
      <xdr:rowOff>23813</xdr:rowOff>
    </xdr:to>
    <xdr:pic>
      <xdr:nvPicPr>
        <xdr:cNvPr id="18" name="รูปภาพ 17" descr="C:\Users\user\Desktop\ลายเซ็น-ผกก.-ถึงพร-ปานทอง เล็ก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186" y="9580563"/>
          <a:ext cx="754063" cy="349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404812</xdr:colOff>
      <xdr:row>59</xdr:row>
      <xdr:rowOff>277813</xdr:rowOff>
    </xdr:from>
    <xdr:to>
      <xdr:col>6</xdr:col>
      <xdr:colOff>420687</xdr:colOff>
      <xdr:row>61</xdr:row>
      <xdr:rowOff>15876</xdr:rowOff>
    </xdr:to>
    <xdr:pic>
      <xdr:nvPicPr>
        <xdr:cNvPr id="20" name="รูปภาพ 19" descr="C:\Users\user\Desktop\ลายเซ็น-ผกก.-ถึงพร-ปานทอง เล็ก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9625" y="19565938"/>
          <a:ext cx="746125" cy="3413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="120" zoomScaleNormal="120" workbookViewId="0">
      <selection activeCell="E57" sqref="E57:F57"/>
    </sheetView>
  </sheetViews>
  <sheetFormatPr defaultColWidth="9.125" defaultRowHeight="21.75" x14ac:dyDescent="0.5"/>
  <cols>
    <col min="1" max="1" width="5.875" style="1" customWidth="1"/>
    <col min="2" max="2" width="30" style="1" customWidth="1"/>
    <col min="3" max="3" width="13.625" style="1" customWidth="1"/>
    <col min="4" max="4" width="12.125" style="16" customWidth="1"/>
    <col min="5" max="5" width="10.375" style="1" customWidth="1"/>
    <col min="6" max="6" width="9.625" style="1" customWidth="1"/>
    <col min="7" max="7" width="6.75" style="1" customWidth="1"/>
    <col min="8" max="8" width="6.375" style="1" customWidth="1"/>
    <col min="9" max="9" width="12.625" style="28" customWidth="1"/>
    <col min="10" max="10" width="22.375" style="1" customWidth="1"/>
    <col min="11" max="16384" width="9.125" style="1"/>
  </cols>
  <sheetData>
    <row r="1" spans="1:16" ht="21" customHeight="1" x14ac:dyDescent="0.4">
      <c r="A1" s="83" t="s">
        <v>69</v>
      </c>
      <c r="B1" s="83"/>
      <c r="C1" s="83"/>
      <c r="D1" s="83"/>
      <c r="E1" s="83"/>
      <c r="F1" s="83"/>
      <c r="G1" s="83"/>
      <c r="H1" s="83"/>
      <c r="I1" s="83"/>
      <c r="J1" s="83"/>
    </row>
    <row r="2" spans="1:16" ht="21" customHeight="1" x14ac:dyDescent="0.4">
      <c r="A2" s="83" t="s">
        <v>92</v>
      </c>
      <c r="B2" s="83"/>
      <c r="C2" s="83"/>
      <c r="D2" s="83"/>
      <c r="E2" s="83"/>
      <c r="F2" s="83"/>
      <c r="G2" s="83"/>
      <c r="H2" s="83"/>
      <c r="I2" s="83"/>
      <c r="J2" s="83"/>
    </row>
    <row r="3" spans="1:16" ht="20.25" customHeight="1" x14ac:dyDescent="0.4">
      <c r="A3" s="84" t="s">
        <v>94</v>
      </c>
      <c r="B3" s="84"/>
      <c r="C3" s="84"/>
      <c r="D3" s="84"/>
      <c r="E3" s="84"/>
      <c r="F3" s="84"/>
      <c r="G3" s="84"/>
      <c r="H3" s="84"/>
      <c r="I3" s="84"/>
      <c r="J3" s="84"/>
    </row>
    <row r="4" spans="1:16" ht="23.25" customHeight="1" x14ac:dyDescent="0.4">
      <c r="A4" s="90" t="s">
        <v>0</v>
      </c>
      <c r="B4" s="88" t="s">
        <v>16</v>
      </c>
      <c r="C4" s="88" t="s">
        <v>1</v>
      </c>
      <c r="D4" s="85" t="s">
        <v>2</v>
      </c>
      <c r="E4" s="86"/>
      <c r="F4" s="86"/>
      <c r="G4" s="86"/>
      <c r="H4" s="87"/>
      <c r="I4" s="88" t="s">
        <v>8</v>
      </c>
      <c r="J4" s="88" t="s">
        <v>9</v>
      </c>
    </row>
    <row r="5" spans="1:16" ht="17.25" x14ac:dyDescent="0.4">
      <c r="A5" s="91"/>
      <c r="B5" s="89"/>
      <c r="C5" s="89"/>
      <c r="D5" s="91" t="s">
        <v>3</v>
      </c>
      <c r="E5" s="92" t="s">
        <v>4</v>
      </c>
      <c r="F5" s="91" t="s">
        <v>5</v>
      </c>
      <c r="G5" s="91" t="s">
        <v>6</v>
      </c>
      <c r="H5" s="91" t="s">
        <v>7</v>
      </c>
      <c r="I5" s="89"/>
      <c r="J5" s="89"/>
    </row>
    <row r="6" spans="1:16" ht="27.75" customHeight="1" x14ac:dyDescent="0.4">
      <c r="A6" s="91"/>
      <c r="B6" s="89"/>
      <c r="C6" s="89"/>
      <c r="D6" s="91"/>
      <c r="E6" s="92"/>
      <c r="F6" s="91"/>
      <c r="G6" s="91"/>
      <c r="H6" s="91"/>
      <c r="I6" s="89"/>
      <c r="J6" s="89"/>
    </row>
    <row r="7" spans="1:16" ht="39" x14ac:dyDescent="0.55000000000000004">
      <c r="A7" s="2">
        <v>1</v>
      </c>
      <c r="B7" s="17" t="s">
        <v>45</v>
      </c>
      <c r="C7" s="17" t="s">
        <v>47</v>
      </c>
      <c r="D7" s="13">
        <v>42500</v>
      </c>
      <c r="E7" s="3"/>
      <c r="F7" s="3"/>
      <c r="G7" s="3"/>
      <c r="H7" s="3"/>
      <c r="I7" s="27" t="s">
        <v>93</v>
      </c>
      <c r="J7" s="22" t="s">
        <v>58</v>
      </c>
    </row>
    <row r="8" spans="1:16" ht="39" x14ac:dyDescent="0.55000000000000004">
      <c r="A8" s="2">
        <v>2</v>
      </c>
      <c r="B8" s="17" t="s">
        <v>56</v>
      </c>
      <c r="C8" s="17" t="s">
        <v>48</v>
      </c>
      <c r="D8" s="13">
        <v>97100</v>
      </c>
      <c r="E8" s="3"/>
      <c r="F8" s="3"/>
      <c r="G8" s="3"/>
      <c r="H8" s="3"/>
      <c r="I8" s="27" t="s">
        <v>93</v>
      </c>
      <c r="J8" s="22" t="s">
        <v>33</v>
      </c>
    </row>
    <row r="9" spans="1:16" ht="45" customHeight="1" x14ac:dyDescent="0.5">
      <c r="A9" s="18">
        <v>3</v>
      </c>
      <c r="B9" s="17" t="s">
        <v>34</v>
      </c>
      <c r="C9" s="17" t="s">
        <v>59</v>
      </c>
      <c r="D9" s="11">
        <v>42000</v>
      </c>
      <c r="E9" s="4"/>
      <c r="F9" s="4"/>
      <c r="G9" s="4"/>
      <c r="H9" s="4"/>
      <c r="I9" s="27" t="s">
        <v>93</v>
      </c>
      <c r="J9" s="24" t="s">
        <v>70</v>
      </c>
    </row>
    <row r="10" spans="1:16" ht="39" x14ac:dyDescent="0.55000000000000004">
      <c r="A10" s="2">
        <v>4</v>
      </c>
      <c r="B10" s="3" t="s">
        <v>17</v>
      </c>
      <c r="C10" s="17" t="s">
        <v>49</v>
      </c>
      <c r="D10" s="11">
        <v>948800</v>
      </c>
      <c r="E10" s="4"/>
      <c r="F10" s="4"/>
      <c r="G10" s="4"/>
      <c r="H10" s="4"/>
      <c r="I10" s="27" t="s">
        <v>93</v>
      </c>
      <c r="J10" s="22" t="s">
        <v>35</v>
      </c>
    </row>
    <row r="11" spans="1:16" ht="24" x14ac:dyDescent="0.55000000000000004">
      <c r="A11" s="2">
        <v>5</v>
      </c>
      <c r="B11" s="3" t="s">
        <v>79</v>
      </c>
      <c r="C11" s="10" t="s">
        <v>74</v>
      </c>
      <c r="D11" s="12">
        <v>2140</v>
      </c>
      <c r="E11" s="4"/>
      <c r="F11" s="4"/>
      <c r="G11" s="4"/>
      <c r="H11" s="4"/>
      <c r="I11" s="27" t="s">
        <v>93</v>
      </c>
      <c r="J11" s="22" t="s">
        <v>75</v>
      </c>
      <c r="L11" s="93"/>
      <c r="M11" s="93"/>
      <c r="N11" s="93"/>
      <c r="O11" s="93"/>
      <c r="P11" s="93"/>
    </row>
    <row r="12" spans="1:16" ht="24" x14ac:dyDescent="0.55000000000000004">
      <c r="A12" s="18">
        <v>6</v>
      </c>
      <c r="B12" s="3" t="s">
        <v>18</v>
      </c>
      <c r="C12" s="10" t="s">
        <v>72</v>
      </c>
      <c r="D12" s="14">
        <v>48500</v>
      </c>
      <c r="E12" s="7"/>
      <c r="F12" s="7"/>
      <c r="G12" s="7"/>
      <c r="H12" s="7"/>
      <c r="I12" s="27" t="s">
        <v>93</v>
      </c>
      <c r="J12" s="22" t="s">
        <v>71</v>
      </c>
      <c r="L12" s="93"/>
      <c r="M12" s="93"/>
      <c r="N12" s="93"/>
      <c r="O12" s="93"/>
      <c r="P12" s="93"/>
    </row>
    <row r="13" spans="1:16" ht="24" x14ac:dyDescent="0.55000000000000004">
      <c r="A13" s="2">
        <v>7</v>
      </c>
      <c r="B13" s="21" t="s">
        <v>19</v>
      </c>
      <c r="C13" s="22" t="s">
        <v>89</v>
      </c>
      <c r="D13" s="13">
        <v>8500</v>
      </c>
      <c r="E13" s="7"/>
      <c r="F13" s="7"/>
      <c r="G13" s="7"/>
      <c r="H13" s="7"/>
      <c r="I13" s="27" t="s">
        <v>93</v>
      </c>
      <c r="J13" s="24" t="s">
        <v>90</v>
      </c>
      <c r="L13" s="93"/>
      <c r="M13" s="93"/>
      <c r="N13" s="93"/>
      <c r="O13" s="93"/>
      <c r="P13" s="93"/>
    </row>
    <row r="14" spans="1:16" ht="21" customHeight="1" x14ac:dyDescent="0.55000000000000004">
      <c r="A14" s="2">
        <v>8</v>
      </c>
      <c r="B14" s="5" t="s">
        <v>20</v>
      </c>
      <c r="C14" s="109" t="s">
        <v>51</v>
      </c>
      <c r="D14" s="103">
        <v>1362700</v>
      </c>
      <c r="E14" s="7"/>
      <c r="F14" s="7"/>
      <c r="G14" s="7"/>
      <c r="H14" s="7"/>
      <c r="I14" s="27" t="s">
        <v>93</v>
      </c>
      <c r="J14" s="49" t="s">
        <v>37</v>
      </c>
    </row>
    <row r="15" spans="1:16" ht="24" x14ac:dyDescent="0.55000000000000004">
      <c r="A15" s="18">
        <v>9</v>
      </c>
      <c r="B15" s="3" t="s">
        <v>21</v>
      </c>
      <c r="C15" s="110"/>
      <c r="D15" s="104"/>
      <c r="E15" s="3"/>
      <c r="F15" s="3"/>
      <c r="G15" s="3"/>
      <c r="H15" s="3"/>
      <c r="I15" s="27" t="s">
        <v>93</v>
      </c>
      <c r="J15" s="50"/>
    </row>
    <row r="16" spans="1:16" ht="39" x14ac:dyDescent="0.55000000000000004">
      <c r="A16" s="2">
        <v>10</v>
      </c>
      <c r="B16" s="3" t="s">
        <v>46</v>
      </c>
      <c r="C16" s="17" t="s">
        <v>52</v>
      </c>
      <c r="D16" s="15">
        <v>90000</v>
      </c>
      <c r="E16" s="3"/>
      <c r="F16" s="3"/>
      <c r="G16" s="3"/>
      <c r="H16" s="3"/>
      <c r="I16" s="27" t="s">
        <v>93</v>
      </c>
      <c r="J16" s="25" t="s">
        <v>60</v>
      </c>
    </row>
    <row r="17" spans="1:10" ht="39" x14ac:dyDescent="0.55000000000000004">
      <c r="A17" s="46">
        <v>11</v>
      </c>
      <c r="B17" s="3" t="s">
        <v>85</v>
      </c>
      <c r="C17" s="17" t="s">
        <v>86</v>
      </c>
      <c r="D17" s="47">
        <v>21900</v>
      </c>
      <c r="E17" s="3"/>
      <c r="F17" s="3"/>
      <c r="G17" s="3"/>
      <c r="H17" s="3"/>
      <c r="I17" s="27" t="s">
        <v>93</v>
      </c>
      <c r="J17" s="45" t="s">
        <v>87</v>
      </c>
    </row>
    <row r="18" spans="1:10" ht="24" x14ac:dyDescent="0.55000000000000004">
      <c r="A18" s="2">
        <v>12</v>
      </c>
      <c r="B18" s="3" t="s">
        <v>22</v>
      </c>
      <c r="C18" s="10" t="s">
        <v>91</v>
      </c>
      <c r="D18" s="14">
        <v>6100</v>
      </c>
      <c r="E18" s="3"/>
      <c r="F18" s="3"/>
      <c r="G18" s="3"/>
      <c r="H18" s="3"/>
      <c r="I18" s="27" t="s">
        <v>93</v>
      </c>
      <c r="J18" s="22" t="s">
        <v>88</v>
      </c>
    </row>
    <row r="19" spans="1:10" ht="24" x14ac:dyDescent="0.55000000000000004">
      <c r="A19" s="18">
        <v>13</v>
      </c>
      <c r="B19" s="3" t="s">
        <v>23</v>
      </c>
      <c r="C19" s="10" t="s">
        <v>53</v>
      </c>
      <c r="D19" s="13">
        <v>43100</v>
      </c>
      <c r="E19" s="3"/>
      <c r="F19" s="3"/>
      <c r="G19" s="3"/>
      <c r="H19" s="3"/>
      <c r="I19" s="27" t="s">
        <v>93</v>
      </c>
      <c r="J19" s="22" t="s">
        <v>61</v>
      </c>
    </row>
    <row r="20" spans="1:10" ht="37.5" x14ac:dyDescent="0.55000000000000004">
      <c r="A20" s="2">
        <v>14</v>
      </c>
      <c r="B20" s="3" t="s">
        <v>24</v>
      </c>
      <c r="C20" s="10" t="s">
        <v>50</v>
      </c>
      <c r="D20" s="14">
        <v>85000</v>
      </c>
      <c r="E20" s="3"/>
      <c r="F20" s="3"/>
      <c r="G20" s="3"/>
      <c r="H20" s="3"/>
      <c r="I20" s="27" t="s">
        <v>93</v>
      </c>
      <c r="J20" s="24" t="s">
        <v>36</v>
      </c>
    </row>
    <row r="21" spans="1:10" ht="44.25" customHeight="1" x14ac:dyDescent="0.5">
      <c r="A21" s="18">
        <v>15</v>
      </c>
      <c r="B21" s="21" t="s">
        <v>25</v>
      </c>
      <c r="C21" s="24" t="s">
        <v>54</v>
      </c>
      <c r="D21" s="23">
        <v>62400</v>
      </c>
      <c r="E21" s="21"/>
      <c r="F21" s="21"/>
      <c r="G21" s="21"/>
      <c r="H21" s="21"/>
      <c r="I21" s="27" t="s">
        <v>93</v>
      </c>
      <c r="J21" s="24" t="s">
        <v>40</v>
      </c>
    </row>
    <row r="22" spans="1:10" ht="24" x14ac:dyDescent="0.55000000000000004">
      <c r="A22" s="18">
        <v>16</v>
      </c>
      <c r="B22" s="3" t="s">
        <v>27</v>
      </c>
      <c r="C22" s="10" t="s">
        <v>55</v>
      </c>
      <c r="D22" s="13">
        <v>5000</v>
      </c>
      <c r="E22" s="3"/>
      <c r="F22" s="3"/>
      <c r="G22" s="3"/>
      <c r="H22" s="3"/>
      <c r="I22" s="27" t="s">
        <v>93</v>
      </c>
      <c r="J22" s="22" t="s">
        <v>38</v>
      </c>
    </row>
    <row r="23" spans="1:10" ht="24" x14ac:dyDescent="0.55000000000000004">
      <c r="A23" s="2">
        <v>17</v>
      </c>
      <c r="B23" s="3" t="s">
        <v>28</v>
      </c>
      <c r="C23" s="10" t="s">
        <v>55</v>
      </c>
      <c r="D23" s="13">
        <v>24200</v>
      </c>
      <c r="E23" s="3"/>
      <c r="F23" s="3"/>
      <c r="G23" s="3"/>
      <c r="H23" s="3"/>
      <c r="I23" s="27" t="s">
        <v>93</v>
      </c>
      <c r="J23" s="22" t="s">
        <v>39</v>
      </c>
    </row>
    <row r="24" spans="1:10" ht="37.5" x14ac:dyDescent="0.55000000000000004">
      <c r="A24" s="2">
        <v>18</v>
      </c>
      <c r="B24" s="3" t="s">
        <v>29</v>
      </c>
      <c r="C24" s="10" t="s">
        <v>55</v>
      </c>
      <c r="D24" s="13">
        <v>30300</v>
      </c>
      <c r="E24" s="3"/>
      <c r="F24" s="3"/>
      <c r="G24" s="3"/>
      <c r="H24" s="3"/>
      <c r="I24" s="27" t="s">
        <v>93</v>
      </c>
      <c r="J24" s="24" t="s">
        <v>63</v>
      </c>
    </row>
    <row r="25" spans="1:10" ht="24" x14ac:dyDescent="0.55000000000000004">
      <c r="A25" s="18">
        <v>19</v>
      </c>
      <c r="B25" s="3" t="s">
        <v>30</v>
      </c>
      <c r="C25" s="10" t="s">
        <v>55</v>
      </c>
      <c r="D25" s="13">
        <v>1300</v>
      </c>
      <c r="E25" s="3"/>
      <c r="F25" s="3"/>
      <c r="G25" s="3"/>
      <c r="H25" s="3"/>
      <c r="I25" s="27" t="s">
        <v>93</v>
      </c>
      <c r="J25" s="22" t="s">
        <v>62</v>
      </c>
    </row>
    <row r="26" spans="1:10" ht="24" x14ac:dyDescent="0.55000000000000004">
      <c r="A26" s="2">
        <v>20</v>
      </c>
      <c r="B26" s="3" t="s">
        <v>73</v>
      </c>
      <c r="C26" s="10" t="s">
        <v>55</v>
      </c>
      <c r="D26" s="13">
        <v>119600</v>
      </c>
      <c r="E26" s="3"/>
      <c r="F26" s="3"/>
      <c r="G26" s="3"/>
      <c r="H26" s="3"/>
      <c r="I26" s="27" t="s">
        <v>93</v>
      </c>
      <c r="J26" s="22" t="s">
        <v>67</v>
      </c>
    </row>
    <row r="27" spans="1:10" ht="24" x14ac:dyDescent="0.55000000000000004">
      <c r="A27" s="6" t="s">
        <v>10</v>
      </c>
      <c r="B27" s="7"/>
      <c r="C27" s="10"/>
      <c r="D27" s="13">
        <f>SUM(D7:D26)</f>
        <v>3041140</v>
      </c>
      <c r="E27" s="3"/>
      <c r="F27" s="3"/>
      <c r="G27" s="3"/>
      <c r="H27" s="3"/>
      <c r="I27" s="27"/>
      <c r="J27" s="22"/>
    </row>
    <row r="28" spans="1:10" ht="24" x14ac:dyDescent="0.55000000000000004">
      <c r="A28" s="32"/>
      <c r="B28" s="33"/>
      <c r="C28" s="34"/>
      <c r="D28" s="35"/>
      <c r="E28" s="36" t="s">
        <v>76</v>
      </c>
      <c r="F28" s="36"/>
      <c r="G28" s="36"/>
      <c r="H28" s="36"/>
      <c r="I28" s="37"/>
      <c r="J28" s="38"/>
    </row>
    <row r="29" spans="1:10" ht="24" x14ac:dyDescent="0.55000000000000004">
      <c r="A29" s="32"/>
      <c r="B29" s="33"/>
      <c r="C29" s="34"/>
      <c r="D29" s="40" t="s">
        <v>68</v>
      </c>
      <c r="E29" s="65"/>
      <c r="F29" s="65"/>
      <c r="G29" s="36"/>
      <c r="H29" s="36"/>
      <c r="I29" s="37"/>
      <c r="J29" s="38"/>
    </row>
    <row r="30" spans="1:10" ht="24" x14ac:dyDescent="0.55000000000000004">
      <c r="A30" s="32"/>
      <c r="B30" s="33"/>
      <c r="C30" s="34"/>
      <c r="D30" s="40"/>
      <c r="E30" s="36" t="s">
        <v>77</v>
      </c>
      <c r="F30" s="36"/>
      <c r="G30" s="36"/>
      <c r="H30" s="36"/>
      <c r="I30" s="37"/>
      <c r="J30" s="38"/>
    </row>
    <row r="31" spans="1:10" ht="24" x14ac:dyDescent="0.55000000000000004">
      <c r="A31" s="32"/>
      <c r="B31" s="33"/>
      <c r="C31" s="34"/>
      <c r="D31" s="39"/>
      <c r="E31" s="36" t="s">
        <v>78</v>
      </c>
      <c r="F31" s="36"/>
      <c r="G31" s="36"/>
      <c r="H31" s="36"/>
      <c r="I31" s="37"/>
      <c r="J31" s="38"/>
    </row>
    <row r="32" spans="1:10" ht="24" x14ac:dyDescent="0.4">
      <c r="A32" s="83" t="s">
        <v>31</v>
      </c>
      <c r="B32" s="83"/>
      <c r="C32" s="83"/>
      <c r="D32" s="83"/>
      <c r="E32" s="83"/>
      <c r="F32" s="83"/>
      <c r="G32" s="83"/>
      <c r="H32" s="83"/>
      <c r="I32" s="83"/>
      <c r="J32" s="83"/>
    </row>
    <row r="33" spans="1:10" ht="18.75" customHeight="1" x14ac:dyDescent="0.4">
      <c r="A33" s="83" t="s">
        <v>84</v>
      </c>
      <c r="B33" s="83"/>
      <c r="C33" s="83"/>
      <c r="D33" s="83"/>
      <c r="E33" s="83"/>
      <c r="F33" s="83"/>
      <c r="G33" s="83"/>
      <c r="H33" s="83"/>
      <c r="I33" s="83"/>
      <c r="J33" s="83"/>
    </row>
    <row r="34" spans="1:10" ht="18" customHeight="1" x14ac:dyDescent="0.4">
      <c r="A34" s="83" t="s">
        <v>92</v>
      </c>
      <c r="B34" s="83"/>
      <c r="C34" s="83"/>
      <c r="D34" s="83"/>
      <c r="E34" s="83"/>
      <c r="F34" s="83"/>
      <c r="G34" s="83"/>
      <c r="H34" s="83"/>
      <c r="I34" s="83"/>
      <c r="J34" s="83"/>
    </row>
    <row r="35" spans="1:10" ht="20.25" customHeight="1" x14ac:dyDescent="0.4">
      <c r="A35" s="84" t="s">
        <v>94</v>
      </c>
      <c r="B35" s="84"/>
      <c r="C35" s="84"/>
      <c r="D35" s="84"/>
      <c r="E35" s="84"/>
      <c r="F35" s="84"/>
      <c r="G35" s="84"/>
      <c r="H35" s="84"/>
      <c r="I35" s="84"/>
      <c r="J35" s="84"/>
    </row>
    <row r="36" spans="1:10" ht="14.25" customHeight="1" x14ac:dyDescent="0.4">
      <c r="A36" s="96" t="s">
        <v>0</v>
      </c>
      <c r="B36" s="96" t="s">
        <v>16</v>
      </c>
      <c r="C36" s="99" t="s">
        <v>11</v>
      </c>
      <c r="D36" s="100"/>
      <c r="E36" s="97" t="s">
        <v>12</v>
      </c>
      <c r="F36" s="98"/>
      <c r="G36" s="97" t="s">
        <v>13</v>
      </c>
      <c r="H36" s="98"/>
      <c r="I36" s="91" t="s">
        <v>14</v>
      </c>
      <c r="J36" s="94" t="s">
        <v>15</v>
      </c>
    </row>
    <row r="37" spans="1:10" ht="31.5" customHeight="1" x14ac:dyDescent="0.4">
      <c r="A37" s="90"/>
      <c r="B37" s="90"/>
      <c r="C37" s="101"/>
      <c r="D37" s="102"/>
      <c r="E37" s="85"/>
      <c r="F37" s="87"/>
      <c r="G37" s="85"/>
      <c r="H37" s="87"/>
      <c r="I37" s="91"/>
      <c r="J37" s="95"/>
    </row>
    <row r="38" spans="1:10" ht="42" customHeight="1" x14ac:dyDescent="0.55000000000000004">
      <c r="A38" s="2">
        <v>1</v>
      </c>
      <c r="B38" s="17" t="s">
        <v>45</v>
      </c>
      <c r="C38" s="53" t="s">
        <v>80</v>
      </c>
      <c r="D38" s="54"/>
      <c r="E38" s="80">
        <v>42500</v>
      </c>
      <c r="F38" s="80"/>
      <c r="G38" s="80">
        <v>0</v>
      </c>
      <c r="H38" s="80"/>
      <c r="I38" s="30">
        <f>G38/E38*100</f>
        <v>0</v>
      </c>
      <c r="J38" s="8" t="s">
        <v>80</v>
      </c>
    </row>
    <row r="39" spans="1:10" ht="24" x14ac:dyDescent="0.55000000000000004">
      <c r="A39" s="2">
        <v>2</v>
      </c>
      <c r="B39" s="10" t="s">
        <v>26</v>
      </c>
      <c r="C39" s="81" t="s">
        <v>57</v>
      </c>
      <c r="D39" s="81"/>
      <c r="E39" s="59">
        <v>97100</v>
      </c>
      <c r="F39" s="60"/>
      <c r="G39" s="80">
        <v>24200</v>
      </c>
      <c r="H39" s="80"/>
      <c r="I39" s="30">
        <f t="shared" ref="I39:I58" si="0">G39/E39*100</f>
        <v>24.922760041194643</v>
      </c>
      <c r="J39" s="8" t="s">
        <v>41</v>
      </c>
    </row>
    <row r="40" spans="1:10" ht="39" x14ac:dyDescent="0.55000000000000004">
      <c r="A40" s="2">
        <v>3</v>
      </c>
      <c r="B40" s="17" t="s">
        <v>32</v>
      </c>
      <c r="C40" s="82" t="s">
        <v>57</v>
      </c>
      <c r="D40" s="82"/>
      <c r="E40" s="57">
        <v>42000</v>
      </c>
      <c r="F40" s="58"/>
      <c r="G40" s="111">
        <v>42000</v>
      </c>
      <c r="H40" s="111"/>
      <c r="I40" s="30">
        <f t="shared" si="0"/>
        <v>100</v>
      </c>
      <c r="J40" s="19" t="s">
        <v>41</v>
      </c>
    </row>
    <row r="41" spans="1:10" ht="24" x14ac:dyDescent="0.55000000000000004">
      <c r="A41" s="2">
        <v>4</v>
      </c>
      <c r="B41" s="3" t="s">
        <v>17</v>
      </c>
      <c r="C41" s="81" t="s">
        <v>57</v>
      </c>
      <c r="D41" s="81"/>
      <c r="E41" s="59">
        <v>948800</v>
      </c>
      <c r="F41" s="60"/>
      <c r="G41" s="80">
        <v>729000</v>
      </c>
      <c r="H41" s="80"/>
      <c r="I41" s="30">
        <f t="shared" si="0"/>
        <v>76.833895446880277</v>
      </c>
      <c r="J41" s="8" t="s">
        <v>41</v>
      </c>
    </row>
    <row r="42" spans="1:10" ht="24" x14ac:dyDescent="0.55000000000000004">
      <c r="A42" s="2">
        <v>5</v>
      </c>
      <c r="B42" s="3" t="s">
        <v>79</v>
      </c>
      <c r="C42" s="53" t="s">
        <v>57</v>
      </c>
      <c r="D42" s="54"/>
      <c r="E42" s="59">
        <v>2140</v>
      </c>
      <c r="F42" s="60"/>
      <c r="G42" s="59">
        <v>2140</v>
      </c>
      <c r="H42" s="60"/>
      <c r="I42" s="30">
        <v>100</v>
      </c>
      <c r="J42" s="8" t="s">
        <v>41</v>
      </c>
    </row>
    <row r="43" spans="1:10" ht="24" x14ac:dyDescent="0.55000000000000004">
      <c r="A43" s="2">
        <v>6</v>
      </c>
      <c r="B43" s="3" t="s">
        <v>18</v>
      </c>
      <c r="C43" s="53" t="s">
        <v>57</v>
      </c>
      <c r="D43" s="54"/>
      <c r="E43" s="59">
        <v>48500</v>
      </c>
      <c r="F43" s="60"/>
      <c r="G43" s="59">
        <v>48500</v>
      </c>
      <c r="H43" s="60"/>
      <c r="I43" s="30">
        <v>100</v>
      </c>
      <c r="J43" s="8" t="s">
        <v>41</v>
      </c>
    </row>
    <row r="44" spans="1:10" ht="24" x14ac:dyDescent="0.55000000000000004">
      <c r="A44" s="2">
        <v>7</v>
      </c>
      <c r="B44" s="3" t="s">
        <v>19</v>
      </c>
      <c r="C44" s="53" t="s">
        <v>57</v>
      </c>
      <c r="D44" s="54"/>
      <c r="E44" s="59">
        <v>8500</v>
      </c>
      <c r="F44" s="60"/>
      <c r="G44" s="59">
        <v>8500</v>
      </c>
      <c r="H44" s="60"/>
      <c r="I44" s="30">
        <v>100</v>
      </c>
      <c r="J44" s="8" t="s">
        <v>41</v>
      </c>
    </row>
    <row r="45" spans="1:10" s="9" customFormat="1" ht="20.25" customHeight="1" x14ac:dyDescent="0.55000000000000004">
      <c r="A45" s="2">
        <v>8</v>
      </c>
      <c r="B45" s="5" t="s">
        <v>20</v>
      </c>
      <c r="C45" s="105" t="s">
        <v>57</v>
      </c>
      <c r="D45" s="106"/>
      <c r="E45" s="61">
        <v>1362700</v>
      </c>
      <c r="F45" s="62"/>
      <c r="G45" s="61">
        <v>1042500</v>
      </c>
      <c r="H45" s="62"/>
      <c r="I45" s="112">
        <f t="shared" si="0"/>
        <v>76.502531738460405</v>
      </c>
      <c r="J45" s="51" t="s">
        <v>41</v>
      </c>
    </row>
    <row r="46" spans="1:10" ht="21" customHeight="1" x14ac:dyDescent="0.55000000000000004">
      <c r="A46" s="2">
        <v>9</v>
      </c>
      <c r="B46" s="3" t="s">
        <v>21</v>
      </c>
      <c r="C46" s="107"/>
      <c r="D46" s="108"/>
      <c r="E46" s="63"/>
      <c r="F46" s="64"/>
      <c r="G46" s="63"/>
      <c r="H46" s="64"/>
      <c r="I46" s="113"/>
      <c r="J46" s="52"/>
    </row>
    <row r="47" spans="1:10" ht="21" customHeight="1" x14ac:dyDescent="0.55000000000000004">
      <c r="A47" s="2">
        <v>10</v>
      </c>
      <c r="B47" s="3" t="s">
        <v>46</v>
      </c>
      <c r="C47" s="53" t="s">
        <v>57</v>
      </c>
      <c r="D47" s="54"/>
      <c r="E47" s="57">
        <v>90000</v>
      </c>
      <c r="F47" s="58"/>
      <c r="G47" s="57">
        <v>90000</v>
      </c>
      <c r="H47" s="58"/>
      <c r="I47" s="30">
        <f t="shared" si="0"/>
        <v>100</v>
      </c>
      <c r="J47" s="26" t="s">
        <v>41</v>
      </c>
    </row>
    <row r="48" spans="1:10" ht="24" x14ac:dyDescent="0.55000000000000004">
      <c r="A48" s="2">
        <v>11</v>
      </c>
      <c r="B48" s="3" t="s">
        <v>22</v>
      </c>
      <c r="C48" s="53" t="s">
        <v>57</v>
      </c>
      <c r="D48" s="54"/>
      <c r="E48" s="59">
        <v>6100</v>
      </c>
      <c r="F48" s="60"/>
      <c r="G48" s="59">
        <v>6100</v>
      </c>
      <c r="H48" s="60"/>
      <c r="I48" s="30">
        <v>100</v>
      </c>
      <c r="J48" s="26" t="s">
        <v>41</v>
      </c>
    </row>
    <row r="49" spans="1:10" ht="24" x14ac:dyDescent="0.55000000000000004">
      <c r="A49" s="2">
        <v>12</v>
      </c>
      <c r="B49" s="3" t="s">
        <v>23</v>
      </c>
      <c r="C49" s="72" t="s">
        <v>80</v>
      </c>
      <c r="D49" s="73"/>
      <c r="E49" s="59">
        <v>43100</v>
      </c>
      <c r="F49" s="60"/>
      <c r="G49" s="59">
        <v>0</v>
      </c>
      <c r="H49" s="60"/>
      <c r="I49" s="30">
        <v>0</v>
      </c>
      <c r="J49" s="26" t="s">
        <v>41</v>
      </c>
    </row>
    <row r="50" spans="1:10" ht="24" x14ac:dyDescent="0.55000000000000004">
      <c r="A50" s="2">
        <v>13</v>
      </c>
      <c r="B50" s="3" t="s">
        <v>24</v>
      </c>
      <c r="C50" s="81" t="s">
        <v>57</v>
      </c>
      <c r="D50" s="81"/>
      <c r="E50" s="59">
        <v>63100</v>
      </c>
      <c r="F50" s="60"/>
      <c r="G50" s="80">
        <v>63100</v>
      </c>
      <c r="H50" s="80"/>
      <c r="I50" s="30">
        <v>100</v>
      </c>
      <c r="J50" s="8" t="s">
        <v>41</v>
      </c>
    </row>
    <row r="51" spans="1:10" ht="24" x14ac:dyDescent="0.55000000000000004">
      <c r="A51" s="2">
        <v>14</v>
      </c>
      <c r="B51" s="3" t="s">
        <v>25</v>
      </c>
      <c r="C51" s="53" t="s">
        <v>57</v>
      </c>
      <c r="D51" s="54"/>
      <c r="E51" s="59">
        <v>62400</v>
      </c>
      <c r="F51" s="60"/>
      <c r="G51" s="66">
        <v>248506.58</v>
      </c>
      <c r="H51" s="67"/>
      <c r="I51" s="30">
        <v>372.14</v>
      </c>
      <c r="J51" s="20" t="s">
        <v>42</v>
      </c>
    </row>
    <row r="52" spans="1:10" ht="24" x14ac:dyDescent="0.55000000000000004">
      <c r="A52" s="2">
        <v>15</v>
      </c>
      <c r="B52" s="3" t="s">
        <v>27</v>
      </c>
      <c r="C52" s="68" t="s">
        <v>64</v>
      </c>
      <c r="D52" s="69"/>
      <c r="E52" s="76">
        <v>5000</v>
      </c>
      <c r="F52" s="77"/>
      <c r="G52" s="78"/>
      <c r="H52" s="79"/>
      <c r="I52" s="30">
        <f t="shared" si="0"/>
        <v>0</v>
      </c>
      <c r="J52" s="3" t="s">
        <v>44</v>
      </c>
    </row>
    <row r="53" spans="1:10" ht="42" customHeight="1" x14ac:dyDescent="0.55000000000000004">
      <c r="A53" s="2">
        <v>16</v>
      </c>
      <c r="B53" s="3" t="s">
        <v>28</v>
      </c>
      <c r="C53" s="70" t="s">
        <v>65</v>
      </c>
      <c r="D53" s="71"/>
      <c r="E53" s="76">
        <v>24200</v>
      </c>
      <c r="F53" s="77"/>
      <c r="G53" s="57">
        <v>0</v>
      </c>
      <c r="H53" s="58"/>
      <c r="I53" s="30">
        <f t="shared" si="0"/>
        <v>0</v>
      </c>
      <c r="J53" s="29" t="s">
        <v>43</v>
      </c>
    </row>
    <row r="54" spans="1:10" ht="24" x14ac:dyDescent="0.55000000000000004">
      <c r="A54" s="2">
        <v>17</v>
      </c>
      <c r="B54" s="3" t="s">
        <v>29</v>
      </c>
      <c r="C54" s="68" t="s">
        <v>57</v>
      </c>
      <c r="D54" s="69"/>
      <c r="E54" s="76">
        <v>30300</v>
      </c>
      <c r="F54" s="77"/>
      <c r="G54" s="59">
        <v>9600</v>
      </c>
      <c r="H54" s="60"/>
      <c r="I54" s="30">
        <f t="shared" si="0"/>
        <v>31.683168316831683</v>
      </c>
      <c r="J54" s="20" t="s">
        <v>66</v>
      </c>
    </row>
    <row r="55" spans="1:10" ht="24" x14ac:dyDescent="0.55000000000000004">
      <c r="A55" s="2">
        <v>18</v>
      </c>
      <c r="B55" s="3" t="s">
        <v>30</v>
      </c>
      <c r="C55" s="72" t="s">
        <v>80</v>
      </c>
      <c r="D55" s="73"/>
      <c r="E55" s="76">
        <v>1300</v>
      </c>
      <c r="F55" s="77"/>
      <c r="G55" s="59">
        <v>0</v>
      </c>
      <c r="H55" s="60"/>
      <c r="I55" s="30">
        <f t="shared" si="0"/>
        <v>0</v>
      </c>
      <c r="J55" s="20" t="s">
        <v>66</v>
      </c>
    </row>
    <row r="56" spans="1:10" ht="24" x14ac:dyDescent="0.55000000000000004">
      <c r="A56" s="2">
        <v>19</v>
      </c>
      <c r="B56" s="3" t="s">
        <v>73</v>
      </c>
      <c r="C56" s="74" t="s">
        <v>57</v>
      </c>
      <c r="D56" s="75"/>
      <c r="E56" s="76">
        <v>119600</v>
      </c>
      <c r="F56" s="77"/>
      <c r="G56" s="59">
        <v>129000</v>
      </c>
      <c r="H56" s="60"/>
      <c r="I56" s="30">
        <f t="shared" si="0"/>
        <v>107.85953177257525</v>
      </c>
      <c r="J56" s="20" t="s">
        <v>41</v>
      </c>
    </row>
    <row r="57" spans="1:10" ht="24" x14ac:dyDescent="0.55000000000000004">
      <c r="A57" s="2" t="s">
        <v>31</v>
      </c>
      <c r="B57" s="3" t="s">
        <v>31</v>
      </c>
      <c r="C57" s="53"/>
      <c r="D57" s="54"/>
      <c r="E57" s="55"/>
      <c r="F57" s="56"/>
      <c r="G57" s="55"/>
      <c r="H57" s="56"/>
      <c r="I57" s="30" t="s">
        <v>31</v>
      </c>
      <c r="J57" s="7"/>
    </row>
    <row r="58" spans="1:10" ht="24" x14ac:dyDescent="0.55000000000000004">
      <c r="A58" s="6" t="s">
        <v>10</v>
      </c>
      <c r="B58" s="7"/>
      <c r="C58" s="53"/>
      <c r="D58" s="54"/>
      <c r="E58" s="59">
        <f>SUM(E38:E57)</f>
        <v>2997340</v>
      </c>
      <c r="F58" s="60"/>
      <c r="G58" s="59">
        <f>SUM(G38:G57)</f>
        <v>2443146.58</v>
      </c>
      <c r="H58" s="60"/>
      <c r="I58" s="30">
        <f t="shared" si="0"/>
        <v>81.510491969546322</v>
      </c>
      <c r="J58" s="7"/>
    </row>
    <row r="59" spans="1:10" ht="24" x14ac:dyDescent="0.55000000000000004">
      <c r="A59" s="32"/>
      <c r="B59" s="33"/>
      <c r="C59" s="41"/>
      <c r="D59" s="41"/>
      <c r="E59" s="42"/>
      <c r="F59" s="42"/>
      <c r="G59" s="42"/>
      <c r="H59" s="42"/>
      <c r="I59" s="43"/>
      <c r="J59" s="33"/>
    </row>
    <row r="60" spans="1:10" ht="24" x14ac:dyDescent="0.55000000000000004">
      <c r="A60" s="32"/>
      <c r="B60" s="33"/>
      <c r="C60" s="41"/>
      <c r="D60" s="41"/>
      <c r="E60" s="42"/>
      <c r="F60" s="42" t="s">
        <v>81</v>
      </c>
      <c r="G60" s="42"/>
      <c r="H60" s="42"/>
      <c r="I60" s="43"/>
      <c r="J60" s="33"/>
    </row>
    <row r="61" spans="1:10" ht="24" x14ac:dyDescent="0.55000000000000004">
      <c r="A61" s="32"/>
      <c r="B61" s="33"/>
      <c r="C61" s="41"/>
      <c r="D61" s="41"/>
      <c r="E61" s="40" t="s">
        <v>68</v>
      </c>
      <c r="F61" s="48"/>
      <c r="G61" s="48"/>
      <c r="H61" s="48"/>
      <c r="I61" s="43"/>
      <c r="J61" s="33"/>
    </row>
    <row r="62" spans="1:10" ht="24" x14ac:dyDescent="0.55000000000000004">
      <c r="A62" s="32"/>
      <c r="B62" s="33"/>
      <c r="C62" s="41"/>
      <c r="D62" s="41"/>
      <c r="E62" s="40"/>
      <c r="F62" s="44" t="s">
        <v>82</v>
      </c>
      <c r="G62" s="42"/>
      <c r="H62" s="42"/>
      <c r="I62" s="43"/>
      <c r="J62" s="33"/>
    </row>
    <row r="63" spans="1:10" ht="24" x14ac:dyDescent="0.55000000000000004">
      <c r="A63" s="32"/>
      <c r="B63" s="33"/>
      <c r="C63" s="41"/>
      <c r="D63" s="41"/>
      <c r="E63" s="42"/>
      <c r="F63" s="42" t="s">
        <v>83</v>
      </c>
      <c r="G63" s="42"/>
      <c r="H63" s="42"/>
      <c r="I63" s="43"/>
      <c r="J63" s="33"/>
    </row>
    <row r="64" spans="1:10" ht="14.25" customHeight="1" x14ac:dyDescent="0.5"/>
    <row r="65" spans="5:6" ht="3" customHeight="1" x14ac:dyDescent="0.5"/>
    <row r="66" spans="5:6" ht="30" customHeight="1" x14ac:dyDescent="0.55000000000000004">
      <c r="F66" s="9"/>
    </row>
    <row r="67" spans="5:6" ht="24" x14ac:dyDescent="0.55000000000000004">
      <c r="E67" s="31"/>
    </row>
    <row r="68" spans="5:6" ht="24" x14ac:dyDescent="0.55000000000000004">
      <c r="F68" s="9"/>
    </row>
    <row r="69" spans="5:6" ht="24" x14ac:dyDescent="0.55000000000000004">
      <c r="F69" s="9"/>
    </row>
  </sheetData>
  <mergeCells count="93">
    <mergeCell ref="C45:D46"/>
    <mergeCell ref="C14:C15"/>
    <mergeCell ref="C47:D47"/>
    <mergeCell ref="E47:F47"/>
    <mergeCell ref="G47:H47"/>
    <mergeCell ref="G39:H39"/>
    <mergeCell ref="G40:H40"/>
    <mergeCell ref="G41:H41"/>
    <mergeCell ref="G45:H46"/>
    <mergeCell ref="E42:F42"/>
    <mergeCell ref="E43:F43"/>
    <mergeCell ref="G42:H42"/>
    <mergeCell ref="G43:H43"/>
    <mergeCell ref="G44:H44"/>
    <mergeCell ref="I45:I46"/>
    <mergeCell ref="L11:P13"/>
    <mergeCell ref="A32:J32"/>
    <mergeCell ref="E38:F38"/>
    <mergeCell ref="A33:J33"/>
    <mergeCell ref="A34:J34"/>
    <mergeCell ref="A35:J35"/>
    <mergeCell ref="J36:J37"/>
    <mergeCell ref="I36:I37"/>
    <mergeCell ref="A36:A37"/>
    <mergeCell ref="B36:B37"/>
    <mergeCell ref="G36:H37"/>
    <mergeCell ref="G38:H38"/>
    <mergeCell ref="E36:F37"/>
    <mergeCell ref="C36:D37"/>
    <mergeCell ref="C38:D38"/>
    <mergeCell ref="D14:D15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G50:H50"/>
    <mergeCell ref="C39:D39"/>
    <mergeCell ref="C40:D40"/>
    <mergeCell ref="C41:D41"/>
    <mergeCell ref="C50:D50"/>
    <mergeCell ref="E50:F50"/>
    <mergeCell ref="E39:F39"/>
    <mergeCell ref="E40:F40"/>
    <mergeCell ref="E41:F41"/>
    <mergeCell ref="C49:D49"/>
    <mergeCell ref="E49:F49"/>
    <mergeCell ref="G49:H49"/>
    <mergeCell ref="C42:D42"/>
    <mergeCell ref="C43:D43"/>
    <mergeCell ref="C44:D44"/>
    <mergeCell ref="C48:D48"/>
    <mergeCell ref="C58:D58"/>
    <mergeCell ref="E51:F51"/>
    <mergeCell ref="E58:F58"/>
    <mergeCell ref="G51:H51"/>
    <mergeCell ref="G58:H58"/>
    <mergeCell ref="C52:D52"/>
    <mergeCell ref="C53:D53"/>
    <mergeCell ref="C54:D54"/>
    <mergeCell ref="C55:D55"/>
    <mergeCell ref="C56:D56"/>
    <mergeCell ref="E52:F52"/>
    <mergeCell ref="E53:F53"/>
    <mergeCell ref="E54:F54"/>
    <mergeCell ref="E55:F55"/>
    <mergeCell ref="E56:F56"/>
    <mergeCell ref="G52:H52"/>
    <mergeCell ref="F61:H61"/>
    <mergeCell ref="J14:J15"/>
    <mergeCell ref="J45:J46"/>
    <mergeCell ref="C57:D57"/>
    <mergeCell ref="E57:F57"/>
    <mergeCell ref="G53:H53"/>
    <mergeCell ref="G54:H54"/>
    <mergeCell ref="G55:H55"/>
    <mergeCell ref="G56:H56"/>
    <mergeCell ref="G57:H57"/>
    <mergeCell ref="C51:D51"/>
    <mergeCell ref="G48:H48"/>
    <mergeCell ref="E44:F44"/>
    <mergeCell ref="E48:F48"/>
    <mergeCell ref="E45:F46"/>
    <mergeCell ref="E29:F29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rowBreaks count="1" manualBreakCount="1">
    <brk id="3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2025-04-03T04:20:08Z</cp:lastPrinted>
  <dcterms:created xsi:type="dcterms:W3CDTF">2024-01-10T07:59:11Z</dcterms:created>
  <dcterms:modified xsi:type="dcterms:W3CDTF">2025-06-30T09:12:10Z</dcterms:modified>
</cp:coreProperties>
</file>